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식단표" sheetId="1" r:id="rId1"/>
  </sheets>
  <externalReferences>
    <externalReference r:id="rId4"/>
  </externalReferences>
  <definedNames>
    <definedName name="_xlnm.Print_Area" localSheetId="0">'식단표'!$A$1:$K$23</definedName>
  </definedNames>
  <calcPr calcId="145621"/>
</workbook>
</file>

<file path=xl/sharedStrings.xml><?xml version="1.0" encoding="utf-8"?>
<sst xmlns="http://schemas.openxmlformats.org/spreadsheetml/2006/main" count="38" uniqueCount="34">
  <si>
    <t>멜팅어묵바50g
사과주스150ml</t>
  </si>
  <si>
    <t>삼각김밥110g
푸르티주스120ml</t>
  </si>
  <si>
    <t>포켓팝콘25g
스위플주스140ml</t>
  </si>
  <si>
    <t>허쉬타르트38g
오렌지주스150ml</t>
  </si>
  <si>
    <t>코쿤망고푸딩118g
참쌀선과5g
비타요구르트65ml</t>
  </si>
  <si>
    <t>떡(블루베리설기/
경기미100%)
엔요요구르트100ml</t>
  </si>
  <si>
    <t>대체공휴일</t>
  </si>
  <si>
    <t>금</t>
  </si>
  <si>
    <t>월</t>
  </si>
  <si>
    <t>수</t>
  </si>
  <si>
    <t>1주</t>
  </si>
  <si>
    <t>목</t>
  </si>
  <si>
    <t>4주</t>
  </si>
  <si>
    <t>화</t>
  </si>
  <si>
    <t>2주</t>
  </si>
  <si>
    <t xml:space="preserve"> </t>
  </si>
  <si>
    <t>3주</t>
  </si>
  <si>
    <t>한글날</t>
  </si>
  <si>
    <t>5주</t>
  </si>
  <si>
    <t>개천절</t>
  </si>
  <si>
    <t>열량(kcal)/단백질(g)</t>
  </si>
  <si>
    <t>제철과일
마리비스킷18g</t>
  </si>
  <si>
    <t>제철과일
떠먹는요플레80g</t>
  </si>
  <si>
    <t>제철과일
버터마들렌15g</t>
  </si>
  <si>
    <t>러스킷15g
쥬시쿨180ml</t>
  </si>
  <si>
    <t>허니버터카스테라35g
키즈닥터흰우유100ml</t>
  </si>
  <si>
    <t>떡(가래떡/경기미100%)
마시는요플레130ml</t>
  </si>
  <si>
    <t>떡(꿀떡/경기미100%)
마시는요플레135ml</t>
  </si>
  <si>
    <t>우리밀수제쿠키45g
얼라이브주스120ml</t>
  </si>
  <si>
    <t>요거팅파운드30g
신선한흰우유200ml</t>
  </si>
  <si>
    <t>촉촉한미니케익35g
건국흰우유100ml</t>
  </si>
  <si>
    <t>우리밀롤케이크30g
건국흰우유100ml</t>
  </si>
  <si>
    <t>떡(절편/경기미100%)
포도주스185ml</t>
  </si>
  <si>
    <t>또떠불요거트125g
찹쌀과자10.7g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</si>
</sst>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);[Red]\(#,##0\)"/>
    <numFmt numFmtId="165" formatCode="0.0"/>
    <numFmt numFmtId="166" formatCode="0.0_);[Red]\(0.0\)"/>
    <numFmt numFmtId="167" formatCode="0.0_ "/>
    <numFmt numFmtId="168" formatCode="0_);[Red]\(0\)"/>
  </numFmts>
  <fonts count="16">
    <font>
      <sz val="11"/>
      <color rgb="FF000000"/>
      <name val="맑은 고딕"/>
      <family val="2"/>
    </font>
    <font>
      <sz val="10"/>
      <name val="Arial"/>
      <family val="2"/>
    </font>
    <font>
      <u val="single"/>
      <sz val="11"/>
      <color rgb="FF0000FF"/>
      <name val="맑은 고딕"/>
      <family val="2"/>
    </font>
    <font>
      <b/>
      <sz val="10"/>
      <color rgb="FFFFFFFF"/>
      <name val="맑은 고딕"/>
      <family val="2"/>
    </font>
    <font>
      <sz val="10"/>
      <color rgb="FF000000"/>
      <name val="맑은 고딕"/>
      <family val="2"/>
    </font>
    <font>
      <sz val="10"/>
      <color rgb="FF262626"/>
      <name val="맑은 고딕"/>
      <family val="2"/>
    </font>
    <font>
      <sz val="9"/>
      <color rgb="FFFF0000"/>
      <name val="맑은 고딕"/>
      <family val="2"/>
    </font>
    <font>
      <b/>
      <sz val="10"/>
      <color rgb="FF000000"/>
      <name val="맑은 고딕"/>
      <family val="2"/>
    </font>
    <font>
      <sz val="10"/>
      <color rgb="FFFF0000"/>
      <name val="맑은 고딕"/>
      <family val="2"/>
    </font>
    <font>
      <b/>
      <sz val="10"/>
      <color rgb="FFFF0000"/>
      <name val="맑은 고딕"/>
      <family val="2"/>
    </font>
    <font>
      <sz val="8"/>
      <color rgb="FF000000"/>
      <name val="맑은 고딕"/>
      <family val="2"/>
    </font>
    <font>
      <sz val="9"/>
      <color rgb="FF000000"/>
      <name val="맑은 고딕"/>
      <family val="2"/>
    </font>
    <font>
      <sz val="20"/>
      <color rgb="FF000000"/>
      <name val="맑은 고딕"/>
      <family val="2"/>
    </font>
    <font>
      <sz val="20"/>
      <color rgb="FF7030A0"/>
      <name val="맑은 고딕"/>
      <family val="2"/>
    </font>
    <font>
      <b/>
      <sz val="28"/>
      <color rgb="FFFF6600"/>
      <name val="맑은 고딕"/>
      <family val="2"/>
    </font>
    <font>
      <sz val="11"/>
      <color theme="0"/>
      <name val="맑은 고딕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0" fillId="0" borderId="0" xfId="0" applyNumberFormat="1" applyAlignment="1" quotePrefix="1">
      <alignment vertical="center" wrapText="1"/>
    </xf>
    <xf numFmtId="0" fontId="0" fillId="0" borderId="0" xfId="0" applyNumberForma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  <protection/>
    </xf>
    <xf numFmtId="165" fontId="4" fillId="3" borderId="1" xfId="0" applyNumberFormat="1" applyFont="1" applyFill="1" applyBorder="1" applyAlignment="1">
      <alignment horizontal="center" vertical="center" wrapText="1"/>
    </xf>
    <xf numFmtId="0" fontId="2" fillId="0" borderId="0" xfId="20" applyNumberFormat="1" applyAlignment="1">
      <alignment vertical="center"/>
      <protection/>
    </xf>
    <xf numFmtId="167" fontId="0" fillId="0" borderId="0" xfId="0" applyNumberFormat="1" applyAlignment="1">
      <alignment vertical="center"/>
    </xf>
    <xf numFmtId="0" fontId="6" fillId="0" borderId="0" xfId="0" applyNumberFormat="1" applyFont="1" applyAlignment="1">
      <alignment vertical="center"/>
    </xf>
    <xf numFmtId="166" fontId="4" fillId="3" borderId="1" xfId="0" applyNumberFormat="1" applyFont="1" applyFill="1" applyBorder="1" applyAlignment="1" applyProtection="1">
      <alignment horizontal="center" vertical="center"/>
      <protection/>
    </xf>
    <xf numFmtId="166" fontId="4" fillId="3" borderId="1" xfId="0" applyNumberFormat="1" applyFont="1" applyFill="1" applyBorder="1" applyAlignment="1" applyProtection="1">
      <alignment horizontal="center" vertical="center" wrapText="1"/>
      <protection/>
    </xf>
    <xf numFmtId="165" fontId="4" fillId="3" borderId="1" xfId="0" applyNumberFormat="1" applyFont="1" applyFill="1" applyBorder="1" applyAlignment="1" applyProtection="1">
      <alignment horizontal="center" vertical="center" wrapText="1"/>
      <protection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/>
      <protection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66" fontId="8" fillId="0" borderId="3" xfId="0" applyNumberFormat="1" applyFont="1" applyFill="1" applyBorder="1" applyAlignment="1" applyProtection="1">
      <alignment horizontal="center" vertical="center" wrapText="1"/>
      <protection/>
    </xf>
    <xf numFmtId="166" fontId="8" fillId="0" borderId="4" xfId="0" applyNumberFormat="1" applyFont="1" applyFill="1" applyBorder="1" applyAlignment="1" applyProtection="1">
      <alignment horizontal="center" vertical="center" wrapText="1"/>
      <protection/>
    </xf>
    <xf numFmtId="166" fontId="8" fillId="0" borderId="7" xfId="0" applyNumberFormat="1" applyFont="1" applyFill="1" applyBorder="1" applyAlignment="1" applyProtection="1">
      <alignment horizontal="center" vertical="center" wrapText="1"/>
      <protection/>
    </xf>
    <xf numFmtId="166" fontId="8" fillId="0" borderId="8" xfId="0" applyNumberFormat="1" applyFont="1" applyFill="1" applyBorder="1" applyAlignment="1" applyProtection="1">
      <alignment horizontal="center" vertical="center" wrapText="1"/>
      <protection/>
    </xf>
    <xf numFmtId="166" fontId="8" fillId="0" borderId="5" xfId="0" applyNumberFormat="1" applyFont="1" applyFill="1" applyBorder="1" applyAlignment="1" applyProtection="1">
      <alignment horizontal="center" vertical="center" wrapText="1"/>
      <protection/>
    </xf>
    <xf numFmtId="166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168" fontId="7" fillId="0" borderId="3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168" fontId="7" fillId="0" borderId="8" xfId="0" applyNumberFormat="1" applyFont="1" applyFill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66" fontId="4" fillId="0" borderId="3" xfId="0" applyNumberFormat="1" applyFont="1" applyFill="1" applyBorder="1" applyAlignment="1" applyProtection="1">
      <alignment horizontal="center" vertical="center" wrapText="1"/>
      <protection/>
    </xf>
    <xf numFmtId="166" fontId="4" fillId="0" borderId="4" xfId="0" applyNumberFormat="1" applyFont="1" applyFill="1" applyBorder="1" applyAlignment="1" applyProtection="1">
      <alignment horizontal="center" vertical="center" wrapText="1"/>
      <protection/>
    </xf>
    <xf numFmtId="166" fontId="4" fillId="0" borderId="5" xfId="0" applyNumberFormat="1" applyFont="1" applyFill="1" applyBorder="1" applyAlignment="1" applyProtection="1">
      <alignment horizontal="center" vertical="center" wrapText="1"/>
      <protection/>
    </xf>
    <xf numFmtId="166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 quotePrefix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22</xdr:row>
      <xdr:rowOff>9525</xdr:rowOff>
    </xdr:from>
    <xdr:ext cx="4752975" cy="942975"/>
    <xdr:sp fPublished="0" fLocksText="1">
      <xdr:nvSpPr>
        <xdr:cNvPr id="942" name="직사각형 940"/>
        <xdr:cNvSpPr>
          <a:spLocks noRot="1"/>
        </xdr:cNvSpPr>
      </xdr:nvSpPr>
      <xdr:spPr>
        <a:xfrm>
          <a:off x="47625" y="6305550"/>
          <a:ext cx="4752975" cy="94297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위 식단은 식자재 수급 상황에 따라 일부 변경될 수 있습니다. 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매주 수요일은 과일이, 매주 금요일은 떡이 나갑니다. 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실온보관 빵은 보통 생산 후 유통기한이 4~5일 정도로 짧습니다.</a:t>
          </a:r>
        </a:p>
        <a:p>
          <a:pPr algn="l" eaLnBrk="0" latinLnBrk="0">
            <a:lnSpc>
              <a:spcPct val="100000"/>
            </a:lnSpc>
          </a:pPr>
        </a:p>
        <a:p>
          <a:pPr algn="l" eaLnBrk="0" latinLnBrk="0">
            <a:lnSpc>
              <a:spcPct val="100000"/>
            </a:lnSpc>
          </a:pPr>
        </a:p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4</xdr:col>
      <xdr:colOff>28575</xdr:colOff>
      <xdr:row>22</xdr:row>
      <xdr:rowOff>9525</xdr:rowOff>
    </xdr:from>
    <xdr:ext cx="6457950" cy="1276350"/>
    <xdr:sp fPublished="0" fLocksText="1">
      <xdr:nvSpPr>
        <xdr:cNvPr id="943" name="직사각형 941"/>
        <xdr:cNvSpPr>
          <a:spLocks noRot="1"/>
        </xdr:cNvSpPr>
      </xdr:nvSpPr>
      <xdr:spPr>
        <a:xfrm>
          <a:off x="3743325" y="6305550"/>
          <a:ext cx="6457950" cy="1276350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배식되는 간식은 모두 학교에서 섭취하도록 합니다.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다음 식품은 알레르기를 유발 할 수 있습니다.①난류(가금류)②우유③메밀④땅콩⑤대두⑥밀⑦고등어⑧게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   ⑨새우⑩돼지고기⑪복숭아⑫토마토⑬아황산염⑭호두⑮닭고기⑯쇠고기⑰오징어⑱조개류</a:t>
          </a:r>
        </a:p>
      </xdr:txBody>
    </xdr:sp>
    <xdr:clientData/>
  </xdr:oneCellAnchor>
  <xdr:twoCellAnchor>
    <xdr:from>
      <xdr:col>0</xdr:col>
      <xdr:colOff>1190625</xdr:colOff>
      <xdr:row>0</xdr:row>
      <xdr:rowOff>209550</xdr:rowOff>
    </xdr:from>
    <xdr:to>
      <xdr:col>9</xdr:col>
      <xdr:colOff>276225</xdr:colOff>
      <xdr:row>0</xdr:row>
      <xdr:rowOff>800100</xdr:rowOff>
    </xdr:to>
    <xdr:sp fPublished="0" fLocksText="1">
      <xdr:nvSpPr>
        <xdr:cNvPr id="2017" name="직사각형 2015"/>
        <xdr:cNvSpPr>
          <a:spLocks noRot="1"/>
        </xdr:cNvSpPr>
      </xdr:nvSpPr>
      <xdr:spPr>
        <a:xfrm>
          <a:off x="1190625" y="209550"/>
          <a:ext cx="6819900" cy="59055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  <a:r>
            <a:rPr lang="ko-KR" altLang="en-US" sz="2000">
              <a:solidFill>
                <a:srgbClr val="000000"/>
              </a:solidFill>
              <a:latin typeface="맑은 고딕"/>
              <a:ea typeface="맑은 고딕"/>
            </a:rPr>
            <a:t>배곧누리초 돌봄교실</a:t>
          </a:r>
          <a:r>
            <a:rPr lang="ko-KR" altLang="en-US" sz="2000">
              <a:solidFill>
                <a:srgbClr val="7030a0"/>
              </a:solidFill>
              <a:latin typeface="맑은 고딕"/>
              <a:ea typeface="맑은 고딕"/>
            </a:rPr>
            <a:t> </a:t>
          </a:r>
          <a:r>
            <a:rPr lang="ko-KR" altLang="en-US" sz="2800" b="1">
              <a:solidFill>
                <a:srgbClr val="ff6600"/>
              </a:solidFill>
              <a:latin typeface="맑은 고딕"/>
              <a:ea typeface="맑은 고딕"/>
            </a:rPr>
            <a:t>10월 </a:t>
          </a:r>
          <a:r>
            <a:rPr lang="ko-KR" altLang="en-US" sz="2000">
              <a:solidFill>
                <a:srgbClr val="000000"/>
              </a:solidFill>
              <a:latin typeface="맑은 고딕"/>
              <a:ea typeface="맑은 고딕"/>
            </a:rPr>
            <a:t>간식식단</a:t>
          </a:r>
        </a:p>
      </xdr:txBody>
    </xdr:sp>
    <xdr:clientData/>
  </xdr:twoCellAnchor>
  <xdr:twoCellAnchor editAs="oneCell">
    <xdr:from>
      <xdr:col>0</xdr:col>
      <xdr:colOff>914400</xdr:colOff>
      <xdr:row>0</xdr:row>
      <xdr:rowOff>228600</xdr:rowOff>
    </xdr:from>
    <xdr:to>
      <xdr:col>2</xdr:col>
      <xdr:colOff>85725</xdr:colOff>
      <xdr:row>0</xdr:row>
      <xdr:rowOff>828675</xdr:rowOff>
    </xdr:to>
    <xdr:pic macro="">
      <xdr:nvPicPr>
        <xdr:cNvPr id="6447" name="그림 6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28600"/>
          <a:ext cx="124777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66675</xdr:rowOff>
    </xdr:from>
    <xdr:to>
      <xdr:col>9</xdr:col>
      <xdr:colOff>533400</xdr:colOff>
      <xdr:row>0</xdr:row>
      <xdr:rowOff>847725</xdr:rowOff>
    </xdr:to>
    <xdr:pic macro="">
      <xdr:nvPicPr>
        <xdr:cNvPr id="6448" name="그림 6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66675"/>
          <a:ext cx="1247775" cy="7810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AppData\Local\Microsoft\Windows\Temporary%20Internet%20Files\Content.IE5\Y0SB43NE\10&#50900;%20&#44036;&#49885;&#54364;_&#46028;&#48388;&#54392;&#46300;_3&#47564;,4&#47564;,1500&#50896;,2000&#50896;,1000&#5089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식단"/>
      <sheetName val="3가격"/>
      <sheetName val="4식단"/>
      <sheetName val="4가격"/>
      <sheetName val="1500식단"/>
      <sheetName val="1500가격"/>
      <sheetName val="2000식단"/>
      <sheetName val="2000가격"/>
      <sheetName val="1000식단"/>
      <sheetName val="1000가격"/>
      <sheetName val="종합"/>
      <sheetName val="칼로리단백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">
          <cell r="T18">
            <v>175</v>
          </cell>
          <cell r="U18">
            <v>5</v>
          </cell>
          <cell r="AN18">
            <v>260</v>
          </cell>
          <cell r="AO18">
            <v>3</v>
          </cell>
        </row>
        <row r="26">
          <cell r="T26">
            <v>210</v>
          </cell>
          <cell r="U26">
            <v>4</v>
          </cell>
          <cell r="AD26">
            <v>417</v>
          </cell>
          <cell r="AE26">
            <v>9.1</v>
          </cell>
          <cell r="AN26">
            <v>295</v>
          </cell>
          <cell r="AO26">
            <v>3</v>
          </cell>
          <cell r="AX26">
            <v>281</v>
          </cell>
          <cell r="AY2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  <pageSetUpPr fitToPage="1"/>
  </sheetPr>
  <dimension ref="A1:AQ38"/>
  <sheetViews>
    <sheetView tabSelected="1" zoomScaleSheetLayoutView="100" workbookViewId="0" topLeftCell="A1">
      <selection activeCell="L5" sqref="L5"/>
    </sheetView>
  </sheetViews>
  <sheetFormatPr defaultColWidth="9.00390625" defaultRowHeight="16.5"/>
  <cols>
    <col min="1" max="1" width="16.50390625" style="20" customWidth="1"/>
    <col min="2" max="5" width="10.75390625" style="20" customWidth="1"/>
    <col min="6" max="11" width="10.50390625" style="20" customWidth="1"/>
    <col min="12" max="12" width="72.375" style="2" customWidth="1"/>
    <col min="13" max="16384" width="9.00390625" style="2" customWidth="1"/>
  </cols>
  <sheetData>
    <row r="1" spans="1:12" ht="8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1" ht="16.5" customHeight="1">
      <c r="A2" s="3"/>
      <c r="B2" s="64" t="s">
        <v>8</v>
      </c>
      <c r="C2" s="64"/>
      <c r="D2" s="64" t="s">
        <v>13</v>
      </c>
      <c r="E2" s="64"/>
      <c r="F2" s="64" t="s">
        <v>9</v>
      </c>
      <c r="G2" s="64"/>
      <c r="H2" s="64" t="s">
        <v>11</v>
      </c>
      <c r="I2" s="64"/>
      <c r="J2" s="64" t="s">
        <v>7</v>
      </c>
      <c r="K2" s="64"/>
    </row>
    <row r="3" spans="1:11" ht="16.5" customHeight="1">
      <c r="A3" s="73" t="s">
        <v>10</v>
      </c>
      <c r="B3" s="76">
        <v>2</v>
      </c>
      <c r="C3" s="76"/>
      <c r="D3" s="78">
        <v>3</v>
      </c>
      <c r="E3" s="79"/>
      <c r="F3" s="22">
        <v>4</v>
      </c>
      <c r="G3" s="22"/>
      <c r="H3" s="22">
        <v>5</v>
      </c>
      <c r="I3" s="22"/>
      <c r="J3" s="77">
        <v>6</v>
      </c>
      <c r="K3" s="77"/>
    </row>
    <row r="4" spans="1:11" ht="22.5" customHeight="1">
      <c r="A4" s="74"/>
      <c r="B4" s="28" t="s">
        <v>6</v>
      </c>
      <c r="C4" s="29"/>
      <c r="D4" s="34" t="s">
        <v>19</v>
      </c>
      <c r="E4" s="35"/>
      <c r="F4" s="23" t="s">
        <v>4</v>
      </c>
      <c r="G4" s="24"/>
      <c r="H4" s="27" t="s">
        <v>3</v>
      </c>
      <c r="I4" s="27"/>
      <c r="J4" s="65" t="s">
        <v>26</v>
      </c>
      <c r="K4" s="66"/>
    </row>
    <row r="5" spans="1:11" ht="22.5" customHeight="1">
      <c r="A5" s="75"/>
      <c r="B5" s="30"/>
      <c r="C5" s="31"/>
      <c r="D5" s="36"/>
      <c r="E5" s="37"/>
      <c r="F5" s="25"/>
      <c r="G5" s="26"/>
      <c r="H5" s="27"/>
      <c r="I5" s="27"/>
      <c r="J5" s="67"/>
      <c r="K5" s="68"/>
    </row>
    <row r="6" spans="1:12" s="7" customFormat="1" ht="17.25" customHeight="1">
      <c r="A6" s="4" t="s">
        <v>20</v>
      </c>
      <c r="B6" s="32"/>
      <c r="C6" s="33"/>
      <c r="D6" s="38"/>
      <c r="E6" s="39"/>
      <c r="F6" s="10">
        <v>370</v>
      </c>
      <c r="G6" s="10">
        <v>12</v>
      </c>
      <c r="H6" s="5">
        <v>315</v>
      </c>
      <c r="I6" s="5">
        <v>6</v>
      </c>
      <c r="J6" s="14">
        <v>325</v>
      </c>
      <c r="K6" s="14">
        <v>6.8</v>
      </c>
      <c r="L6" s="6"/>
    </row>
    <row r="7" spans="1:11" ht="16.5" customHeight="1">
      <c r="A7" s="73" t="s">
        <v>14</v>
      </c>
      <c r="B7" s="76">
        <v>9</v>
      </c>
      <c r="C7" s="76"/>
      <c r="D7" s="22">
        <v>10</v>
      </c>
      <c r="E7" s="22"/>
      <c r="F7" s="49">
        <v>11</v>
      </c>
      <c r="G7" s="50"/>
      <c r="H7" s="22">
        <v>12</v>
      </c>
      <c r="I7" s="22"/>
      <c r="J7" s="22">
        <v>13</v>
      </c>
      <c r="K7" s="22"/>
    </row>
    <row r="8" spans="1:11" ht="22.5" customHeight="1">
      <c r="A8" s="74"/>
      <c r="B8" s="28" t="s">
        <v>17</v>
      </c>
      <c r="C8" s="29"/>
      <c r="D8" s="69" t="s">
        <v>30</v>
      </c>
      <c r="E8" s="70"/>
      <c r="F8" s="23" t="s">
        <v>21</v>
      </c>
      <c r="G8" s="51"/>
      <c r="H8" s="23" t="s">
        <v>2</v>
      </c>
      <c r="I8" s="24"/>
      <c r="J8" s="27" t="s">
        <v>5</v>
      </c>
      <c r="K8" s="27"/>
    </row>
    <row r="9" spans="1:11" ht="22.5" customHeight="1">
      <c r="A9" s="75"/>
      <c r="B9" s="30"/>
      <c r="C9" s="31"/>
      <c r="D9" s="71"/>
      <c r="E9" s="72"/>
      <c r="F9" s="52"/>
      <c r="G9" s="53"/>
      <c r="H9" s="25"/>
      <c r="I9" s="26"/>
      <c r="J9" s="27"/>
      <c r="K9" s="27"/>
    </row>
    <row r="10" spans="1:12" s="12" customFormat="1" ht="17.25" customHeight="1">
      <c r="A10" s="8" t="s">
        <v>20</v>
      </c>
      <c r="B10" s="32"/>
      <c r="C10" s="33"/>
      <c r="D10" s="9">
        <f>'[1]1500가격'!T18</f>
        <v>175</v>
      </c>
      <c r="E10" s="9">
        <f>'[1]1500가격'!U18</f>
        <v>5</v>
      </c>
      <c r="F10" s="19">
        <v>300</v>
      </c>
      <c r="G10" s="19">
        <v>3</v>
      </c>
      <c r="H10" s="10">
        <f>'[1]1500가격'!AN18</f>
        <v>260</v>
      </c>
      <c r="I10" s="10">
        <f>'[1]1500가격'!AO18</f>
        <v>3</v>
      </c>
      <c r="J10" s="5">
        <v>315</v>
      </c>
      <c r="K10" s="5">
        <v>6</v>
      </c>
      <c r="L10" s="11"/>
    </row>
    <row r="11" spans="1:11" ht="16.5" customHeight="1">
      <c r="A11" s="73" t="s">
        <v>16</v>
      </c>
      <c r="B11" s="48">
        <v>16</v>
      </c>
      <c r="C11" s="48"/>
      <c r="D11" s="48">
        <v>17</v>
      </c>
      <c r="E11" s="48"/>
      <c r="F11" s="48">
        <v>18</v>
      </c>
      <c r="G11" s="48"/>
      <c r="H11" s="48">
        <v>19</v>
      </c>
      <c r="I11" s="48"/>
      <c r="J11" s="48">
        <v>20</v>
      </c>
      <c r="K11" s="48"/>
    </row>
    <row r="12" spans="1:11" ht="22.5" customHeight="1">
      <c r="A12" s="74"/>
      <c r="B12" s="41" t="s">
        <v>1</v>
      </c>
      <c r="C12" s="41"/>
      <c r="D12" s="42" t="s">
        <v>29</v>
      </c>
      <c r="E12" s="42"/>
      <c r="F12" s="42" t="s">
        <v>23</v>
      </c>
      <c r="G12" s="43"/>
      <c r="H12" s="42" t="s">
        <v>28</v>
      </c>
      <c r="I12" s="42"/>
      <c r="J12" s="82" t="s">
        <v>27</v>
      </c>
      <c r="K12" s="82"/>
    </row>
    <row r="13" spans="1:22" ht="22.5" customHeight="1">
      <c r="A13" s="75"/>
      <c r="B13" s="41"/>
      <c r="C13" s="41"/>
      <c r="D13" s="42"/>
      <c r="E13" s="42"/>
      <c r="F13" s="43"/>
      <c r="G13" s="43"/>
      <c r="H13" s="42"/>
      <c r="I13" s="42"/>
      <c r="J13" s="82"/>
      <c r="K13" s="82"/>
      <c r="V13" s="13"/>
    </row>
    <row r="14" spans="1:11" s="12" customFormat="1" ht="17.25" customHeight="1">
      <c r="A14" s="8" t="s">
        <v>20</v>
      </c>
      <c r="B14" s="9">
        <v>325</v>
      </c>
      <c r="C14" s="9">
        <v>6.8</v>
      </c>
      <c r="D14" s="15">
        <f>'[1]1500가격'!T26</f>
        <v>210</v>
      </c>
      <c r="E14" s="15">
        <f>'[1]1500가격'!U26</f>
        <v>4</v>
      </c>
      <c r="F14" s="15">
        <f>'[1]1500가격'!AD26</f>
        <v>417</v>
      </c>
      <c r="G14" s="15">
        <f>'[1]1500가격'!AE26</f>
        <v>9.1</v>
      </c>
      <c r="H14" s="16">
        <f>'[1]1500가격'!AN26</f>
        <v>295</v>
      </c>
      <c r="I14" s="16">
        <f>'[1]1500가격'!AO26</f>
        <v>3</v>
      </c>
      <c r="J14" s="15">
        <f>'[1]1500가격'!AX26</f>
        <v>281</v>
      </c>
      <c r="K14" s="15">
        <f>'[1]1500가격'!AY26</f>
        <v>4</v>
      </c>
    </row>
    <row r="15" spans="1:11" s="12" customFormat="1" ht="16.5" customHeight="1">
      <c r="A15" s="83" t="s">
        <v>12</v>
      </c>
      <c r="B15" s="40">
        <v>23</v>
      </c>
      <c r="C15" s="40"/>
      <c r="D15" s="40">
        <v>24</v>
      </c>
      <c r="E15" s="40"/>
      <c r="F15" s="40">
        <v>25</v>
      </c>
      <c r="G15" s="40"/>
      <c r="H15" s="40">
        <v>26</v>
      </c>
      <c r="I15" s="40"/>
      <c r="J15" s="40">
        <v>27</v>
      </c>
      <c r="K15" s="40"/>
    </row>
    <row r="16" spans="1:11" s="12" customFormat="1" ht="22.5" customHeight="1">
      <c r="A16" s="84"/>
      <c r="B16" s="41" t="s">
        <v>33</v>
      </c>
      <c r="C16" s="41"/>
      <c r="D16" s="42" t="s">
        <v>31</v>
      </c>
      <c r="E16" s="42"/>
      <c r="F16" s="42" t="s">
        <v>22</v>
      </c>
      <c r="G16" s="43"/>
      <c r="H16" s="42" t="s">
        <v>24</v>
      </c>
      <c r="I16" s="42"/>
      <c r="J16" s="44" t="s">
        <v>32</v>
      </c>
      <c r="K16" s="45"/>
    </row>
    <row r="17" spans="1:11" s="12" customFormat="1" ht="24" customHeight="1">
      <c r="A17" s="85"/>
      <c r="B17" s="41"/>
      <c r="C17" s="41"/>
      <c r="D17" s="42"/>
      <c r="E17" s="42"/>
      <c r="F17" s="43"/>
      <c r="G17" s="43"/>
      <c r="H17" s="42"/>
      <c r="I17" s="42"/>
      <c r="J17" s="46"/>
      <c r="K17" s="47"/>
    </row>
    <row r="18" spans="1:12" s="12" customFormat="1" ht="17.25" customHeight="1">
      <c r="A18" s="8" t="s">
        <v>20</v>
      </c>
      <c r="B18" s="9">
        <v>330</v>
      </c>
      <c r="C18" s="9">
        <v>5</v>
      </c>
      <c r="D18" s="17">
        <v>155</v>
      </c>
      <c r="E18" s="17">
        <v>4</v>
      </c>
      <c r="F18" s="9">
        <v>314</v>
      </c>
      <c r="G18" s="9">
        <v>11.1</v>
      </c>
      <c r="H18" s="18">
        <v>290</v>
      </c>
      <c r="I18" s="18">
        <v>3</v>
      </c>
      <c r="J18" s="9">
        <v>300</v>
      </c>
      <c r="K18" s="9">
        <v>7</v>
      </c>
      <c r="L18" s="11"/>
    </row>
    <row r="19" spans="1:11" s="12" customFormat="1" ht="16.5" customHeight="1">
      <c r="A19" s="83" t="s">
        <v>18</v>
      </c>
      <c r="B19" s="40">
        <v>30</v>
      </c>
      <c r="C19" s="40"/>
      <c r="D19" s="49">
        <v>31</v>
      </c>
      <c r="E19" s="50"/>
      <c r="F19" s="54"/>
      <c r="G19" s="55"/>
      <c r="H19" s="55"/>
      <c r="I19" s="55"/>
      <c r="J19" s="55"/>
      <c r="K19" s="56"/>
    </row>
    <row r="20" spans="1:11" s="12" customFormat="1" ht="22.5" customHeight="1">
      <c r="A20" s="84"/>
      <c r="B20" s="41" t="s">
        <v>0</v>
      </c>
      <c r="C20" s="41"/>
      <c r="D20" s="23" t="s">
        <v>25</v>
      </c>
      <c r="E20" s="51"/>
      <c r="F20" s="57"/>
      <c r="G20" s="58"/>
      <c r="H20" s="58"/>
      <c r="I20" s="58"/>
      <c r="J20" s="58"/>
      <c r="K20" s="59"/>
    </row>
    <row r="21" spans="1:11" s="12" customFormat="1" ht="24" customHeight="1">
      <c r="A21" s="85"/>
      <c r="B21" s="41"/>
      <c r="C21" s="41"/>
      <c r="D21" s="52"/>
      <c r="E21" s="53"/>
      <c r="F21" s="57"/>
      <c r="G21" s="58"/>
      <c r="H21" s="58"/>
      <c r="I21" s="58"/>
      <c r="J21" s="58"/>
      <c r="K21" s="59"/>
    </row>
    <row r="22" spans="1:12" s="12" customFormat="1" ht="17.25" customHeight="1">
      <c r="A22" s="8" t="s">
        <v>20</v>
      </c>
      <c r="B22" s="9">
        <v>325</v>
      </c>
      <c r="C22" s="9">
        <v>6.8</v>
      </c>
      <c r="D22" s="19">
        <v>155</v>
      </c>
      <c r="E22" s="19">
        <v>4</v>
      </c>
      <c r="F22" s="60"/>
      <c r="G22" s="61"/>
      <c r="H22" s="61"/>
      <c r="I22" s="61"/>
      <c r="J22" s="61"/>
      <c r="K22" s="62"/>
      <c r="L22" s="11"/>
    </row>
    <row r="23" spans="1:11" ht="54.75" customHeigh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ht="16.5">
      <c r="L24" s="2" t="s">
        <v>15</v>
      </c>
    </row>
    <row r="25" ht="16.5"/>
    <row r="26" ht="16.5"/>
    <row r="38" spans="1:43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AQ38" s="21"/>
    </row>
  </sheetData>
  <mergeCells count="57">
    <mergeCell ref="H3:I3"/>
    <mergeCell ref="F4:G5"/>
    <mergeCell ref="H4:I5"/>
    <mergeCell ref="B8:C10"/>
    <mergeCell ref="D4:E6"/>
    <mergeCell ref="F15:G15"/>
    <mergeCell ref="H15:I15"/>
    <mergeCell ref="B4:C6"/>
    <mergeCell ref="B12:C13"/>
    <mergeCell ref="J15:K15"/>
    <mergeCell ref="B16:C17"/>
    <mergeCell ref="D16:E17"/>
    <mergeCell ref="F16:G17"/>
    <mergeCell ref="H16:I17"/>
    <mergeCell ref="J16:K17"/>
    <mergeCell ref="J11:K11"/>
    <mergeCell ref="D19:E19"/>
    <mergeCell ref="D20:E21"/>
    <mergeCell ref="F19:K22"/>
    <mergeCell ref="A1:K1"/>
    <mergeCell ref="B2:C2"/>
    <mergeCell ref="D2:E2"/>
    <mergeCell ref="F2:G2"/>
    <mergeCell ref="H2:I2"/>
    <mergeCell ref="J2:K2"/>
    <mergeCell ref="J4:K5"/>
    <mergeCell ref="D8:E9"/>
    <mergeCell ref="H8:I9"/>
    <mergeCell ref="A3:A5"/>
    <mergeCell ref="J8:K9"/>
    <mergeCell ref="A7:A9"/>
    <mergeCell ref="B7:C7"/>
    <mergeCell ref="D7:E7"/>
    <mergeCell ref="F7:G7"/>
    <mergeCell ref="H7:I7"/>
    <mergeCell ref="J7:K7"/>
    <mergeCell ref="F8:G9"/>
    <mergeCell ref="J3:K3"/>
    <mergeCell ref="B3:C3"/>
    <mergeCell ref="D3:E3"/>
    <mergeCell ref="F3:G3"/>
    <mergeCell ref="A23:K23"/>
    <mergeCell ref="H12:I13"/>
    <mergeCell ref="J12:K13"/>
    <mergeCell ref="A19:A21"/>
    <mergeCell ref="B19:C19"/>
    <mergeCell ref="B20:C21"/>
    <mergeCell ref="A11:A13"/>
    <mergeCell ref="B11:C11"/>
    <mergeCell ref="D11:E11"/>
    <mergeCell ref="F11:G11"/>
    <mergeCell ref="H11:I11"/>
    <mergeCell ref="D12:E13"/>
    <mergeCell ref="F12:G13"/>
    <mergeCell ref="A15:A17"/>
    <mergeCell ref="B15:C15"/>
    <mergeCell ref="D15:E15"/>
  </mergeCells>
  <printOptions horizontalCentered="1" verticalCentered="1"/>
  <pageMargins left="0.23597222566604614" right="0.23597222566604614" top="0.15986111760139465" bottom="0.33000001311302185" header="0.20986111462116241" footer="0.31486111879348755"/>
  <pageSetup fitToHeight="0" fitToWidth="1" horizontalDpi="600" verticalDpi="600" orientation="landscape" paperSize="9" copies="1"/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2019-09-09T08:01:52Z</dcterms:created>
  <dcterms:modified xsi:type="dcterms:W3CDTF">2023-09-19T09:22:10Z</dcterms:modified>
  <cp:category/>
  <cp:version/>
  <cp:contentType/>
  <cp:contentStatus/>
  <cp:revision>2</cp:revision>
</cp:coreProperties>
</file>